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as do mês" state="visible" r:id="rId4"/>
    <sheet sheetId="2" name="Resumo do ano" state="visible" r:id="rId5"/>
    <sheet sheetId="3" name="Sobre" state="visible" r:id="rId6"/>
  </sheets>
  <calcPr calcId="171027" fullCalcOnLoad="1"/>
</workbook>
</file>

<file path=xl/sharedStrings.xml><?xml version="1.0" encoding="utf-8"?>
<sst xmlns="http://schemas.openxmlformats.org/spreadsheetml/2006/main" count="67" uniqueCount="60">
  <si>
    <t>Controle das contas da casa</t>
  </si>
  <si>
    <t>Sua renda do mês (salário + extras):</t>
  </si>
  <si>
    <t>Conta</t>
  </si>
  <si>
    <t>Vence dia</t>
  </si>
  <si>
    <t>Valor</t>
  </si>
  <si>
    <t>Já paguei?</t>
  </si>
  <si>
    <t>% da renda</t>
  </si>
  <si>
    <t>Resumo do mês</t>
  </si>
  <si>
    <t>Aluguel</t>
  </si>
  <si>
    <t>Sim</t>
  </si>
  <si>
    <t>Total das contas</t>
  </si>
  <si>
    <t>Luz</t>
  </si>
  <si>
    <t>Já paguei</t>
  </si>
  <si>
    <t>Água</t>
  </si>
  <si>
    <t>Não</t>
  </si>
  <si>
    <t>Falta pagar</t>
  </si>
  <si>
    <t>Internet</t>
  </si>
  <si>
    <t>Sobra da renda</t>
  </si>
  <si>
    <t>Celular</t>
  </si>
  <si>
    <t>Contas pesam na renda</t>
  </si>
  <si>
    <t>Mercado</t>
  </si>
  <si>
    <t>Gás de cozinha</t>
  </si>
  <si>
    <t>Como usar:</t>
  </si>
  <si>
    <t>1. Troque a renda (célula amarela) pela sua.</t>
  </si>
  <si>
    <t>2. Troque os exemplos pelas suas contas.</t>
  </si>
  <si>
    <t>3. Na coluna D, escolha Sim ou Não.</t>
  </si>
  <si>
    <t>4. O resumo se atualiza sozinho.</t>
  </si>
  <si>
    <t>Se a Sobra ficar vermelha, as contas</t>
  </si>
  <si>
    <t>passaram da renda do mês.</t>
  </si>
  <si>
    <t>Mês</t>
  </si>
  <si>
    <t>Renda</t>
  </si>
  <si>
    <t>Sobrou</t>
  </si>
  <si>
    <t>Janeiro</t>
  </si>
  <si>
    <t>No fim de cada mês, copie para cá:</t>
  </si>
  <si>
    <t>Fevereiro</t>
  </si>
  <si>
    <t>• a renda (aba Contas do mês, célula C2)</t>
  </si>
  <si>
    <t>Março</t>
  </si>
  <si>
    <t>• o Total das contas (célula H5)</t>
  </si>
  <si>
    <t>Abril</t>
  </si>
  <si>
    <t/>
  </si>
  <si>
    <t>Maio</t>
  </si>
  <si>
    <t>Em poucos meses você vê a média, o mês mais</t>
  </si>
  <si>
    <t>Junho</t>
  </si>
  <si>
    <t>apertado e quanto sobrou no ano.</t>
  </si>
  <si>
    <t>Julho</t>
  </si>
  <si>
    <t>Agosto</t>
  </si>
  <si>
    <t>Setembro</t>
  </si>
  <si>
    <t>Outubro</t>
  </si>
  <si>
    <t>Novembro</t>
  </si>
  <si>
    <t>Dezembro</t>
  </si>
  <si>
    <t>Total do ano</t>
  </si>
  <si>
    <t>Média por mês</t>
  </si>
  <si>
    <t>Maior valor</t>
  </si>
  <si>
    <t>Menor valor</t>
  </si>
  <si>
    <t>Planilha gratuita · Cursos Profissionalizantes</t>
  </si>
  <si>
    <t>Funciona no Excel, no Google Planilhas e no LibreOffice.</t>
  </si>
  <si>
    <t>Os valores da aba Contas do mês são exemplos fictícios: troque pelos seus.</t>
  </si>
  <si>
    <t>Quer entender a SOMA, a MÉDIA e o truque do $ usados aqui e montar suas próprias planilhas?</t>
  </si>
  <si>
    <t>Aprenda no minicurso Excel na Prática: Fórmulas Essenciais (a aula 2 é grátis):</t>
  </si>
  <si>
    <t>https://cursosprofissionalizantes.com.br/cursos/excel-formulas-essenciais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</si>
</sst>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R$&quot; #,##0.00"/>
    <numFmt numFmtId="165" formatCode="0.0%"/>
  </numFmts>
  <fonts count="8" x14ac:knownFonts="1">
    <font>
      <color theme="1"/>
      <family val="2"/>
      <scheme val="minor"/>
      <sz val="11"/>
      <name val="Calibri"/>
    </font>
    <font>
      <b/>
      <color rgb="FF0C1F44"/>
      <sz val="16"/>
    </font>
    <font>
      <b/>
    </font>
    <font>
      <b/>
      <color rgb="FFFFFFFF"/>
    </font>
    <font>
      <color rgb="FF536079"/>
    </font>
    <font>
      <b/>
      <sz val="14"/>
    </font>
    <font/>
    <font>
      <u/>
      <color rgb="FF2563C9"/>
    </font>
  </fonts>
  <fills count="5">
    <fill>
      <patternFill patternType="none"/>
    </fill>
    <fill>
      <patternFill patternType="gray125"/>
    </fill>
    <fill>
      <patternFill patternType="solid">
        <fgColor rgb="FFFFF6DB"/>
      </patternFill>
    </fill>
    <fill>
      <patternFill patternType="solid">
        <fgColor rgb="FF2563C9"/>
      </patternFill>
    </fill>
    <fill>
      <patternFill patternType="solid">
        <fgColor rgb="FFF1F5F9"/>
      </patternFill>
    </fill>
  </fills>
  <borders count="2">
    <border>
      <left/>
      <right/>
      <top/>
      <bottom/>
      <diagonal/>
    </border>
    <border>
      <left/>
      <right/>
      <top/>
      <bottom style="thin">
        <color rgb="FFE1E7F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164" fontId="0" fillId="2" borderId="0" xfId="0" applyNumberForma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2" fillId="4" borderId="0" xfId="0" applyFont="1" applyFill="1"/>
    <xf numFmtId="164" fontId="2" fillId="4" borderId="0" xfId="0" applyNumberFormat="1" applyFont="1" applyFill="1"/>
    <xf numFmtId="165" fontId="2" fillId="4" borderId="0" xfId="0" applyNumberFormat="1" applyFont="1" applyFill="1"/>
    <xf numFmtId="0" fontId="4" fillId="0" borderId="0" xfId="0" applyFont="1"/>
    <xf numFmtId="164" fontId="0" fillId="2" borderId="1" xfId="0" applyNumberFormat="1" applyFill="1" applyBorder="1"/>
    <xf numFmtId="164" fontId="0" fillId="4" borderId="0" xfId="0" applyNumberFormat="1" applyFill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4">
    <dxf>
      <font>
        <color rgb="FF9F1239"/>
      </font>
      <fill>
        <patternFill patternType="solid">
          <bgColor rgb="FFFDE2E2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/>
        <color rgb="FFB91C1C"/>
      </font>
    </dxf>
    <dxf>
      <font>
        <b/>
        <color rgb="FFB91C1C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cursosprofissionalizantes.com.br/cursos/excel-formulas-essencia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6" customWidth="1"/>
    <col min="2" max="2" width="11" customWidth="1"/>
    <col min="3" max="3" width="15" customWidth="1"/>
    <col min="4" max="5" width="13" customWidth="1"/>
    <col min="6" max="6" width="3" customWidth="1"/>
    <col min="7" max="7" width="26" customWidth="1"/>
    <col min="8" max="8" width="16" customWidth="1"/>
  </cols>
  <sheetData>
    <row r="1" spans="1:1" x14ac:dyDescent="0.25">
      <c r="A1" s="1" t="s">
        <v>0</v>
      </c>
    </row>
    <row r="2" spans="1:3" x14ac:dyDescent="0.25">
      <c r="A2" s="2" t="s">
        <v>1</v>
      </c>
      <c r="C2" s="3">
        <v>2500</v>
      </c>
    </row>
    <row r="4" spans="1:8" x14ac:dyDescent="0.25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G4" s="6" t="s">
        <v>7</v>
      </c>
      <c r="H4" s="7"/>
    </row>
    <row r="5" spans="1:8" x14ac:dyDescent="0.25">
      <c r="A5" s="8" t="s">
        <v>8</v>
      </c>
      <c r="B5" s="9">
        <v>5</v>
      </c>
      <c r="C5" s="10">
        <v>900</v>
      </c>
      <c r="D5" s="9" t="s">
        <v>9</v>
      </c>
      <c r="E5" s="11">
        <f>IF(C5="","",C5/$C$2)</f>
        <v>0.36</v>
      </c>
      <c r="G5" s="12" t="s">
        <v>10</v>
      </c>
      <c r="H5" s="13">
        <f>SUM(C5:C29)</f>
        <v>2016.55</v>
      </c>
    </row>
    <row r="6" spans="1:8" x14ac:dyDescent="0.25">
      <c r="A6" s="8" t="s">
        <v>11</v>
      </c>
      <c r="B6" s="9">
        <v>10</v>
      </c>
      <c r="C6" s="10">
        <v>131.25</v>
      </c>
      <c r="D6" s="9" t="s">
        <v>9</v>
      </c>
      <c r="E6" s="11">
        <f>IF(C6="","",C6/$C$2)</f>
        <v>0.0525</v>
      </c>
      <c r="G6" s="12" t="s">
        <v>12</v>
      </c>
      <c r="H6" s="13">
        <f>SUMIF(D5:D29,"Sim",C5:C29)</f>
        <v>1681.25</v>
      </c>
    </row>
    <row r="7" spans="1:8" x14ac:dyDescent="0.25">
      <c r="A7" s="8" t="s">
        <v>13</v>
      </c>
      <c r="B7" s="9">
        <v>12</v>
      </c>
      <c r="C7" s="10">
        <v>65.3</v>
      </c>
      <c r="D7" s="9" t="s">
        <v>14</v>
      </c>
      <c r="E7" s="11">
        <f>IF(C7="","",C7/$C$2)</f>
        <v>0.026119999999999997</v>
      </c>
      <c r="G7" s="12" t="s">
        <v>15</v>
      </c>
      <c r="H7" s="13">
        <f>H5-H6</f>
        <v>335.3</v>
      </c>
    </row>
    <row r="8" spans="1:8" x14ac:dyDescent="0.25">
      <c r="A8" s="8" t="s">
        <v>16</v>
      </c>
      <c r="B8" s="9">
        <v>15</v>
      </c>
      <c r="C8" s="10">
        <v>100</v>
      </c>
      <c r="D8" s="9" t="s">
        <v>14</v>
      </c>
      <c r="E8" s="11">
        <f>IF(C8="","",C8/$C$2)</f>
        <v>0.04</v>
      </c>
      <c r="G8" s="12" t="s">
        <v>17</v>
      </c>
      <c r="H8" s="13">
        <f>C2-H5</f>
        <v>483.45</v>
      </c>
    </row>
    <row r="9" spans="1:8" x14ac:dyDescent="0.25">
      <c r="A9" s="8" t="s">
        <v>18</v>
      </c>
      <c r="B9" s="9">
        <v>20</v>
      </c>
      <c r="C9" s="10">
        <v>50</v>
      </c>
      <c r="D9" s="9" t="s">
        <v>14</v>
      </c>
      <c r="E9" s="11">
        <f>IF(C9="","",C9/$C$2)</f>
        <v>0.02</v>
      </c>
      <c r="G9" s="12" t="s">
        <v>19</v>
      </c>
      <c r="H9" s="14">
        <f>IF(C2=0,"",H5/C2)</f>
        <v>0.8066</v>
      </c>
    </row>
    <row r="10" spans="1:5" x14ac:dyDescent="0.25">
      <c r="A10" s="8" t="s">
        <v>20</v>
      </c>
      <c r="B10" s="9">
        <v>8</v>
      </c>
      <c r="C10" s="10">
        <v>650</v>
      </c>
      <c r="D10" s="9" t="s">
        <v>9</v>
      </c>
      <c r="E10" s="11">
        <f>IF(C10="","",C10/$C$2)</f>
        <v>0.26</v>
      </c>
    </row>
    <row r="11" spans="1:5" x14ac:dyDescent="0.25">
      <c r="A11" s="8" t="s">
        <v>21</v>
      </c>
      <c r="B11" s="9">
        <v>25</v>
      </c>
      <c r="C11" s="10">
        <v>120</v>
      </c>
      <c r="D11" s="9" t="s">
        <v>14</v>
      </c>
      <c r="E11" s="11">
        <f>IF(C11="","",C11/$C$2)</f>
        <v>0.048</v>
      </c>
    </row>
    <row r="12" spans="1:7" x14ac:dyDescent="0.25">
      <c r="A12" s="8"/>
      <c r="B12" s="9"/>
      <c r="C12" s="10"/>
      <c r="D12" s="9"/>
      <c r="E12" s="11" t="str">
        <f>IF(C12="","",C12/$C$2)</f>
        <v/>
      </c>
      <c r="G12" s="2" t="s">
        <v>22</v>
      </c>
    </row>
    <row r="13" spans="1:7" x14ac:dyDescent="0.25">
      <c r="A13" s="8"/>
      <c r="B13" s="9"/>
      <c r="C13" s="10"/>
      <c r="D13" s="9"/>
      <c r="E13" s="11" t="str">
        <f>IF(C13="","",C13/$C$2)</f>
        <v/>
      </c>
      <c r="G13" s="15" t="s">
        <v>23</v>
      </c>
    </row>
    <row r="14" spans="1:7" x14ac:dyDescent="0.25">
      <c r="A14" s="8"/>
      <c r="B14" s="9"/>
      <c r="C14" s="10"/>
      <c r="D14" s="9"/>
      <c r="E14" s="11" t="str">
        <f>IF(C14="","",C14/$C$2)</f>
        <v/>
      </c>
      <c r="G14" s="15" t="s">
        <v>24</v>
      </c>
    </row>
    <row r="15" spans="1:7" x14ac:dyDescent="0.25">
      <c r="A15" s="8"/>
      <c r="B15" s="9"/>
      <c r="C15" s="10"/>
      <c r="D15" s="9"/>
      <c r="E15" s="11" t="str">
        <f>IF(C15="","",C15/$C$2)</f>
        <v/>
      </c>
      <c r="G15" s="15" t="s">
        <v>25</v>
      </c>
    </row>
    <row r="16" spans="1:7" x14ac:dyDescent="0.25">
      <c r="A16" s="8"/>
      <c r="B16" s="9"/>
      <c r="C16" s="10"/>
      <c r="D16" s="9"/>
      <c r="E16" s="11" t="str">
        <f>IF(C16="","",C16/$C$2)</f>
        <v/>
      </c>
      <c r="G16" s="15" t="s">
        <v>26</v>
      </c>
    </row>
    <row r="17" spans="1:7" x14ac:dyDescent="0.25">
      <c r="A17" s="8"/>
      <c r="B17" s="9"/>
      <c r="C17" s="10"/>
      <c r="D17" s="9"/>
      <c r="E17" s="11" t="str">
        <f>IF(C17="","",C17/$C$2)</f>
        <v/>
      </c>
      <c r="G17" s="15" t="s">
        <v>27</v>
      </c>
    </row>
    <row r="18" spans="1:7" x14ac:dyDescent="0.25">
      <c r="A18" s="8"/>
      <c r="B18" s="9"/>
      <c r="C18" s="10"/>
      <c r="D18" s="9"/>
      <c r="E18" s="11" t="str">
        <f>IF(C18="","",C18/$C$2)</f>
        <v/>
      </c>
      <c r="G18" s="15" t="s">
        <v>28</v>
      </c>
    </row>
    <row r="19" spans="1:5" x14ac:dyDescent="0.25">
      <c r="A19" s="8"/>
      <c r="B19" s="9"/>
      <c r="C19" s="10"/>
      <c r="D19" s="9"/>
      <c r="E19" s="11" t="str">
        <f>IF(C19="","",C19/$C$2)</f>
        <v/>
      </c>
    </row>
    <row r="20" spans="1:5" x14ac:dyDescent="0.25">
      <c r="A20" s="8"/>
      <c r="B20" s="9"/>
      <c r="C20" s="10"/>
      <c r="D20" s="9"/>
      <c r="E20" s="11" t="str">
        <f>IF(C20="","",C20/$C$2)</f>
        <v/>
      </c>
    </row>
    <row r="21" spans="1:5" x14ac:dyDescent="0.25">
      <c r="A21" s="8"/>
      <c r="B21" s="9"/>
      <c r="C21" s="10"/>
      <c r="D21" s="9"/>
      <c r="E21" s="11" t="str">
        <f>IF(C21="","",C21/$C$2)</f>
        <v/>
      </c>
    </row>
    <row r="22" spans="1:5" x14ac:dyDescent="0.25">
      <c r="A22" s="8"/>
      <c r="B22" s="9"/>
      <c r="C22" s="10"/>
      <c r="D22" s="9"/>
      <c r="E22" s="11" t="str">
        <f>IF(C22="","",C22/$C$2)</f>
        <v/>
      </c>
    </row>
    <row r="23" spans="1:5" x14ac:dyDescent="0.25">
      <c r="A23" s="8"/>
      <c r="B23" s="9"/>
      <c r="C23" s="10"/>
      <c r="D23" s="9"/>
      <c r="E23" s="11" t="str">
        <f>IF(C23="","",C23/$C$2)</f>
        <v/>
      </c>
    </row>
    <row r="24" spans="1:5" x14ac:dyDescent="0.25">
      <c r="A24" s="8"/>
      <c r="B24" s="9"/>
      <c r="C24" s="10"/>
      <c r="D24" s="9"/>
      <c r="E24" s="11" t="str">
        <f>IF(C24="","",C24/$C$2)</f>
        <v/>
      </c>
    </row>
    <row r="25" spans="1:5" x14ac:dyDescent="0.25">
      <c r="A25" s="8"/>
      <c r="B25" s="9"/>
      <c r="C25" s="10"/>
      <c r="D25" s="9"/>
      <c r="E25" s="11" t="str">
        <f>IF(C25="","",C25/$C$2)</f>
        <v/>
      </c>
    </row>
    <row r="26" spans="1:5" x14ac:dyDescent="0.25">
      <c r="A26" s="8"/>
      <c r="B26" s="9"/>
      <c r="C26" s="10"/>
      <c r="D26" s="9"/>
      <c r="E26" s="11" t="str">
        <f>IF(C26="","",C26/$C$2)</f>
        <v/>
      </c>
    </row>
    <row r="27" spans="1:5" x14ac:dyDescent="0.25">
      <c r="A27" s="8"/>
      <c r="B27" s="9"/>
      <c r="C27" s="10"/>
      <c r="D27" s="9"/>
      <c r="E27" s="11" t="str">
        <f>IF(C27="","",C27/$C$2)</f>
        <v/>
      </c>
    </row>
    <row r="28" spans="1:5" x14ac:dyDescent="0.25">
      <c r="A28" s="8"/>
      <c r="B28" s="9"/>
      <c r="C28" s="10"/>
      <c r="D28" s="9"/>
      <c r="E28" s="11" t="str">
        <f>IF(C28="","",C28/$C$2)</f>
        <v/>
      </c>
    </row>
    <row r="29" spans="1:5" x14ac:dyDescent="0.25">
      <c r="A29" s="8"/>
      <c r="B29" s="9"/>
      <c r="C29" s="10"/>
      <c r="D29" s="9"/>
      <c r="E29" s="11" t="str">
        <f>IF(C29="","",C29/$C$2)</f>
        <v/>
      </c>
    </row>
  </sheetData>
  <conditionalFormatting sqref="D5:D29">
    <cfRule type="containsText" dxfId="0" priority="1">
      <formula>NOT(ISERROR(SEARCH("Não",D5)))</formula>
    </cfRule>
    <cfRule type="containsText" dxfId="1" priority="2">
      <formula>NOT(ISERROR(SEARCH("Sim",D5)))</formula>
    </cfRule>
  </conditionalFormatting>
  <conditionalFormatting sqref="H8">
    <cfRule type="cellIs" dxfId="2" priority="3" operator="lessThan">
      <formula>0</formula>
    </cfRule>
  </conditionalFormatting>
  <dataValidations count="2">
    <dataValidation type="list" allowBlank="1" sqref="D10:D29">
      <formula1>"Sim,Não"</formula1>
    </dataValidation>
    <dataValidation type="list" allowBlank="1" sqref="D5:D29">
      <formula1>"Sim,Não"</formula1>
    </dataValidation>
  </dataValidations>
  <pageSetup orientation="landscape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2" width="16" customWidth="1"/>
    <col min="3" max="3" width="18" customWidth="1"/>
    <col min="4" max="4" width="16" customWidth="1"/>
    <col min="5" max="5" width="3" customWidth="1"/>
    <col min="6" max="6" width="50" customWidth="1"/>
  </cols>
  <sheetData>
    <row r="1" spans="1:4" x14ac:dyDescent="0.25">
      <c r="A1" s="6" t="s">
        <v>29</v>
      </c>
      <c r="B1" s="6" t="s">
        <v>30</v>
      </c>
      <c r="C1" s="6" t="s">
        <v>10</v>
      </c>
      <c r="D1" s="6" t="s">
        <v>31</v>
      </c>
    </row>
    <row r="2" spans="1:6" x14ac:dyDescent="0.25">
      <c r="A2" s="8" t="s">
        <v>32</v>
      </c>
      <c r="B2" s="16"/>
      <c r="C2" s="16"/>
      <c r="D2" s="10" t="str">
        <f>IF(AND(B2="",C2=""),"",B2-C2)</f>
        <v/>
      </c>
      <c r="F2" s="2" t="s">
        <v>33</v>
      </c>
    </row>
    <row r="3" spans="1:6" x14ac:dyDescent="0.25">
      <c r="A3" s="8" t="s">
        <v>34</v>
      </c>
      <c r="B3" s="16"/>
      <c r="C3" s="16"/>
      <c r="D3" s="10" t="str">
        <f>IF(AND(B3="",C3=""),"",B3-C3)</f>
        <v/>
      </c>
      <c r="F3" s="15" t="s">
        <v>35</v>
      </c>
    </row>
    <row r="4" spans="1:6" x14ac:dyDescent="0.25">
      <c r="A4" s="8" t="s">
        <v>36</v>
      </c>
      <c r="B4" s="16"/>
      <c r="C4" s="16"/>
      <c r="D4" s="10" t="str">
        <f>IF(AND(B4="",C4=""),"",B4-C4)</f>
        <v/>
      </c>
      <c r="F4" s="15" t="s">
        <v>37</v>
      </c>
    </row>
    <row r="5" spans="1:6" x14ac:dyDescent="0.25">
      <c r="A5" s="8" t="s">
        <v>38</v>
      </c>
      <c r="B5" s="16"/>
      <c r="C5" s="16"/>
      <c r="D5" s="10" t="str">
        <f>IF(AND(B5="",C5=""),"",B5-C5)</f>
        <v/>
      </c>
      <c r="F5" s="15" t="s">
        <v>39</v>
      </c>
    </row>
    <row r="6" spans="1:6" x14ac:dyDescent="0.25">
      <c r="A6" s="8" t="s">
        <v>40</v>
      </c>
      <c r="B6" s="16"/>
      <c r="C6" s="16"/>
      <c r="D6" s="10" t="str">
        <f>IF(AND(B6="",C6=""),"",B6-C6)</f>
        <v/>
      </c>
      <c r="F6" s="15" t="s">
        <v>41</v>
      </c>
    </row>
    <row r="7" spans="1:6" x14ac:dyDescent="0.25">
      <c r="A7" s="8" t="s">
        <v>42</v>
      </c>
      <c r="B7" s="16"/>
      <c r="C7" s="16"/>
      <c r="D7" s="10" t="str">
        <f>IF(AND(B7="",C7=""),"",B7-C7)</f>
        <v/>
      </c>
      <c r="F7" s="15" t="s">
        <v>43</v>
      </c>
    </row>
    <row r="8" spans="1:4" x14ac:dyDescent="0.25">
      <c r="A8" s="8" t="s">
        <v>44</v>
      </c>
      <c r="B8" s="16"/>
      <c r="C8" s="16"/>
      <c r="D8" s="10" t="str">
        <f>IF(AND(B8="",C8=""),"",B8-C8)</f>
        <v/>
      </c>
    </row>
    <row r="9" spans="1:4" x14ac:dyDescent="0.25">
      <c r="A9" s="8" t="s">
        <v>45</v>
      </c>
      <c r="B9" s="16"/>
      <c r="C9" s="16"/>
      <c r="D9" s="10" t="str">
        <f>IF(AND(B9="",C9=""),"",B9-C9)</f>
        <v/>
      </c>
    </row>
    <row r="10" spans="1:4" x14ac:dyDescent="0.25">
      <c r="A10" s="8" t="s">
        <v>46</v>
      </c>
      <c r="B10" s="16"/>
      <c r="C10" s="16"/>
      <c r="D10" s="10" t="str">
        <f>IF(AND(B10="",C10=""),"",B10-C10)</f>
        <v/>
      </c>
    </row>
    <row r="11" spans="1:4" x14ac:dyDescent="0.25">
      <c r="A11" s="8" t="s">
        <v>47</v>
      </c>
      <c r="B11" s="16"/>
      <c r="C11" s="16"/>
      <c r="D11" s="10" t="str">
        <f>IF(AND(B11="",C11=""),"",B11-C11)</f>
        <v/>
      </c>
    </row>
    <row r="12" spans="1:4" x14ac:dyDescent="0.25">
      <c r="A12" s="8" t="s">
        <v>48</v>
      </c>
      <c r="B12" s="16"/>
      <c r="C12" s="16"/>
      <c r="D12" s="10" t="str">
        <f>IF(AND(B12="",C12=""),"",B12-C12)</f>
        <v/>
      </c>
    </row>
    <row r="13" spans="1:4" x14ac:dyDescent="0.25">
      <c r="A13" s="8" t="s">
        <v>49</v>
      </c>
      <c r="B13" s="16"/>
      <c r="C13" s="16"/>
      <c r="D13" s="10" t="str">
        <f>IF(AND(B13="",C13=""),"",B13-C13)</f>
        <v/>
      </c>
    </row>
    <row r="15" spans="1:4" x14ac:dyDescent="0.25">
      <c r="A15" s="2" t="s">
        <v>50</v>
      </c>
      <c r="B15" s="17" t="str">
        <f>IF(COUNT(B2:B13)=0,"",SUM(B2:B13))</f>
        <v/>
      </c>
      <c r="C15" s="17" t="str">
        <f>IF(COUNT(C2:C13)=0,"",SUM(C2:C13))</f>
        <v/>
      </c>
      <c r="D15" s="17" t="str">
        <f>IF(COUNT(D2:D13)=0,"",SUM(D2:D13))</f>
        <v/>
      </c>
    </row>
    <row r="16" spans="1:4" x14ac:dyDescent="0.25">
      <c r="A16" s="2" t="s">
        <v>51</v>
      </c>
      <c r="B16" s="17" t="str">
        <f>IF(COUNT(B2:B13)=0,"",AVERAGE(B2:B13))</f>
        <v/>
      </c>
      <c r="C16" s="17" t="str">
        <f>IF(COUNT(C2:C13)=0,"",AVERAGE(C2:C13))</f>
        <v/>
      </c>
      <c r="D16" s="17" t="str">
        <f>IF(COUNT(D2:D13)=0,"",AVERAGE(D2:D13))</f>
        <v/>
      </c>
    </row>
    <row r="17" spans="1:4" x14ac:dyDescent="0.25">
      <c r="A17" s="2" t="s">
        <v>52</v>
      </c>
      <c r="B17" s="17" t="str">
        <f>IF(COUNT(B2:B13)=0,"",MAX(B2:B13))</f>
        <v/>
      </c>
      <c r="C17" s="17" t="str">
        <f>IF(COUNT(C2:C13)=0,"",MAX(C2:C13))</f>
        <v/>
      </c>
      <c r="D17" s="17" t="str">
        <f>IF(COUNT(D2:D13)=0,"",MAX(D2:D13))</f>
        <v/>
      </c>
    </row>
    <row r="18" spans="1:4" x14ac:dyDescent="0.25">
      <c r="A18" s="2" t="s">
        <v>53</v>
      </c>
      <c r="B18" s="17" t="str">
        <f>IF(COUNT(B2:B13)=0,"",MIN(B2:B13))</f>
        <v/>
      </c>
      <c r="C18" s="17" t="str">
        <f>IF(COUNT(C2:C13)=0,"",MIN(C2:C13))</f>
        <v/>
      </c>
      <c r="D18" s="17" t="str">
        <f>IF(COUNT(D2:D13)=0,"",MIN(D2:D13))</f>
        <v/>
      </c>
    </row>
  </sheetData>
  <conditionalFormatting sqref="D2:D13">
    <cfRule type="cellIs" dxfId="3" priority="1" operator="lessThan">
      <formula>0</formula>
    </cfRule>
  </conditionalFormatting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FormatPr defaultRowHeight="15" outlineLevelRow="0" outlineLevelCol="0" x14ac:dyDescent="55"/>
  <cols>
    <col min="1" max="1" width="90" customWidth="1"/>
  </cols>
  <sheetData>
    <row r="1" spans="1:1" x14ac:dyDescent="0.25">
      <c r="A1" s="18" t="s">
        <v>54</v>
      </c>
    </row>
    <row r="2" spans="1:1" x14ac:dyDescent="0.25">
      <c r="A2" s="19" t="s">
        <v>55</v>
      </c>
    </row>
    <row r="3" spans="1:1" x14ac:dyDescent="0.25">
      <c r="A3" s="19" t="s">
        <v>56</v>
      </c>
    </row>
    <row r="4" spans="1:1" x14ac:dyDescent="0.25">
      <c r="A4" s="19" t="s">
        <v>39</v>
      </c>
    </row>
    <row r="5" spans="1:1" x14ac:dyDescent="0.25">
      <c r="A5" s="2" t="s">
        <v>57</v>
      </c>
    </row>
    <row r="6" spans="1:1" x14ac:dyDescent="0.25">
      <c r="A6" s="19" t="s">
        <v>58</v>
      </c>
    </row>
    <row r="7" spans="1:1" x14ac:dyDescent="0.25">
      <c r="A7" s="20" t="s">
        <v>59</v>
      </c>
    </row>
  </sheetData>
  <hyperlinks>
    <hyperlink ref="A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Contas do mês</vt:lpstr>
      <vt:lpstr>Resumo do ano</vt:lpstr>
      <vt:lpstr>Sobre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Cursos Profissionalizantes</dc:creator>
  <dc:title/>
  <dc:subject/>
  <dc:description/>
  <cp:keywords/>
  <cp:category/>
  <cp:lastModifiedBy>Unknown</cp:lastModifiedBy>
  <dcterms:created xsi:type="dcterms:W3CDTF">2026-11-05T14:30:29Z</dcterms:created>
  <dcterms:modified xsi:type="dcterms:W3CDTF">2026-11-05T14:30:29Z</dcterms:modified>
</cp:coreProperties>
</file>